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H5" i="1"/>
  <c r="H6"/>
  <c r="H7"/>
  <c r="H8"/>
  <c r="H9"/>
  <c r="H10"/>
  <c r="H11"/>
  <c r="H12"/>
  <c r="H13"/>
  <c r="H14"/>
  <c r="H15"/>
  <c r="H16"/>
  <c r="H17"/>
  <c r="H18"/>
  <c r="H19"/>
  <c r="H20"/>
  <c r="G5"/>
  <c r="G6"/>
  <c r="G7"/>
  <c r="G8"/>
  <c r="G9"/>
  <c r="G10"/>
  <c r="G11"/>
  <c r="G12"/>
  <c r="G13"/>
  <c r="G14"/>
  <c r="G15"/>
  <c r="G16"/>
  <c r="G17"/>
  <c r="G18"/>
  <c r="G19"/>
  <c r="G20"/>
  <c r="G4"/>
  <c r="H4" s="1"/>
  <c r="H21" s="1"/>
  <c r="H22" s="1"/>
  <c r="H23" s="1"/>
</calcChain>
</file>

<file path=xl/sharedStrings.xml><?xml version="1.0" encoding="utf-8"?>
<sst xmlns="http://schemas.openxmlformats.org/spreadsheetml/2006/main" count="47" uniqueCount="33">
  <si>
    <t>(A ) COMPOSIÇÃO DE CUSTO MATERIAL</t>
  </si>
  <si>
    <t>Itens</t>
  </si>
  <si>
    <t>Especificação</t>
  </si>
  <si>
    <t>Und</t>
  </si>
  <si>
    <t>Qtde</t>
  </si>
  <si>
    <t>Material</t>
  </si>
  <si>
    <t>Mão de obra</t>
  </si>
  <si>
    <t>Acrílica – Automática</t>
  </si>
  <si>
    <t>m²</t>
  </si>
  <si>
    <t>Acrílica – Manual</t>
  </si>
  <si>
    <t>Termoplástico – Extrudado e= 3,00mm</t>
  </si>
  <si>
    <t>Termoplástico - Hot Spray e= 1,50mm</t>
  </si>
  <si>
    <t>Laminado Elastoplástico Retrorrefletivo e= 1,50mm</t>
  </si>
  <si>
    <t>Remoção Sinalização Horizontal</t>
  </si>
  <si>
    <t>Remoção de Tachas</t>
  </si>
  <si>
    <t>un</t>
  </si>
  <si>
    <t>Remoção de Tachões</t>
  </si>
  <si>
    <t>Remoção de prisma e segregador de concreto</t>
  </si>
  <si>
    <t>Tachas Monodirecionais/material e implantação</t>
  </si>
  <si>
    <t>Tachas Bidirecionais/material e implantação</t>
  </si>
  <si>
    <t>Tachões Monodirecionais/material e implantação</t>
  </si>
  <si>
    <t>Tachões Bidirecionais/material e implantação</t>
  </si>
  <si>
    <t>Prisma/material e implantação</t>
  </si>
  <si>
    <t>Segregador/material e implantação</t>
  </si>
  <si>
    <t>Fornecimento e implantação de cilindro delimitador Tipo II</t>
  </si>
  <si>
    <t>Confecção de projeto “as built”</t>
  </si>
  <si>
    <t>m</t>
  </si>
  <si>
    <t>ÁREA DE SINALIZAÇÃO VIÁRIA II</t>
  </si>
  <si>
    <t>Valor total (Quantidade x Valor Unitário)</t>
  </si>
  <si>
    <t> A - Total (sem BDI - somatório da coluna H4 até H20)</t>
  </si>
  <si>
    <t>B -  BDI (Resultado da multiplicação do valor do BDI (até 20,05%) pelo valor toal (célula H21))</t>
  </si>
  <si>
    <t>Valor Unitário (mão de obra + material)</t>
  </si>
  <si>
    <t>TOTAL  GERAL (A+B)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</si>
</sst>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2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8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8" fontId="1" fillId="0" borderId="1" xfId="0" applyNumberFormat="1" applyFont="1" applyBorder="1" applyAlignment="1">
      <alignment horizontal="center"/>
    </xf>
    <xf numFmtId="8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K19" sqref="K19"/>
    </sheetView>
  </sheetViews>
  <sheetFormatPr defaultRowHeight="15"/>
  <cols>
    <col min="2" max="2" width="47.7109375" customWidth="1"/>
    <col min="4" max="4" width="11.140625" customWidth="1"/>
    <col min="5" max="5" width="12.5703125" customWidth="1"/>
    <col min="6" max="6" width="15" customWidth="1"/>
    <col min="7" max="7" width="17.28515625" customWidth="1"/>
    <col min="8" max="8" width="18.7109375" customWidth="1"/>
    <col min="11" max="11" width="19.140625" bestFit="1" customWidth="1"/>
  </cols>
  <sheetData>
    <row r="1" spans="1:8" ht="15.75" customHeight="1">
      <c r="A1" s="7" t="s">
        <v>27</v>
      </c>
      <c r="B1" s="8"/>
      <c r="C1" s="8"/>
      <c r="D1" s="8"/>
      <c r="E1" s="8"/>
      <c r="F1" s="8"/>
      <c r="G1" s="8"/>
      <c r="H1" s="9"/>
    </row>
    <row r="2" spans="1:8" ht="15.75" customHeight="1">
      <c r="A2" s="7" t="s">
        <v>0</v>
      </c>
      <c r="B2" s="8"/>
      <c r="C2" s="8"/>
      <c r="D2" s="8"/>
      <c r="E2" s="8"/>
      <c r="F2" s="8"/>
      <c r="G2" s="8"/>
      <c r="H2" s="9"/>
    </row>
    <row r="3" spans="1:8" s="15" customFormat="1" ht="47.2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4" t="s">
        <v>31</v>
      </c>
      <c r="H3" s="14" t="s">
        <v>28</v>
      </c>
    </row>
    <row r="4" spans="1:8" ht="15.75">
      <c r="A4" s="10">
        <v>1</v>
      </c>
      <c r="B4" s="3" t="s">
        <v>7</v>
      </c>
      <c r="C4" s="2" t="s">
        <v>8</v>
      </c>
      <c r="D4" s="13">
        <v>26700</v>
      </c>
      <c r="E4" s="12">
        <v>0</v>
      </c>
      <c r="F4" s="12">
        <v>0</v>
      </c>
      <c r="G4" s="12">
        <f>E4+F4</f>
        <v>0</v>
      </c>
      <c r="H4" s="11">
        <f>D4*G4</f>
        <v>0</v>
      </c>
    </row>
    <row r="5" spans="1:8" ht="15.75">
      <c r="A5" s="10">
        <v>2</v>
      </c>
      <c r="B5" s="3" t="s">
        <v>9</v>
      </c>
      <c r="C5" s="2" t="s">
        <v>8</v>
      </c>
      <c r="D5" s="13">
        <v>25000</v>
      </c>
      <c r="E5" s="12">
        <v>0</v>
      </c>
      <c r="F5" s="12">
        <v>0</v>
      </c>
      <c r="G5" s="12">
        <f t="shared" ref="G5:G20" si="0">E5+F5</f>
        <v>0</v>
      </c>
      <c r="H5" s="11">
        <f t="shared" ref="H5:H20" si="1">D5*G5</f>
        <v>0</v>
      </c>
    </row>
    <row r="6" spans="1:8" ht="15.75">
      <c r="A6" s="10">
        <v>3</v>
      </c>
      <c r="B6" s="3" t="s">
        <v>10</v>
      </c>
      <c r="C6" s="2" t="s">
        <v>8</v>
      </c>
      <c r="D6" s="13">
        <v>8250</v>
      </c>
      <c r="E6" s="12">
        <v>0</v>
      </c>
      <c r="F6" s="12">
        <v>0</v>
      </c>
      <c r="G6" s="12">
        <f t="shared" si="0"/>
        <v>0</v>
      </c>
      <c r="H6" s="11">
        <f t="shared" si="1"/>
        <v>0</v>
      </c>
    </row>
    <row r="7" spans="1:8" ht="15.75">
      <c r="A7" s="10">
        <v>4</v>
      </c>
      <c r="B7" s="3" t="s">
        <v>11</v>
      </c>
      <c r="C7" s="2" t="s">
        <v>8</v>
      </c>
      <c r="D7" s="13">
        <v>10050</v>
      </c>
      <c r="E7" s="12">
        <v>0</v>
      </c>
      <c r="F7" s="12">
        <v>0</v>
      </c>
      <c r="G7" s="12">
        <f t="shared" si="0"/>
        <v>0</v>
      </c>
      <c r="H7" s="11">
        <f t="shared" si="1"/>
        <v>0</v>
      </c>
    </row>
    <row r="8" spans="1:8" ht="15.75">
      <c r="A8" s="10">
        <v>5</v>
      </c>
      <c r="B8" s="3" t="s">
        <v>12</v>
      </c>
      <c r="C8" s="2" t="s">
        <v>8</v>
      </c>
      <c r="D8" s="13">
        <v>2100</v>
      </c>
      <c r="E8" s="12">
        <v>0</v>
      </c>
      <c r="F8" s="12">
        <v>0</v>
      </c>
      <c r="G8" s="12">
        <f t="shared" si="0"/>
        <v>0</v>
      </c>
      <c r="H8" s="11">
        <f t="shared" si="1"/>
        <v>0</v>
      </c>
    </row>
    <row r="9" spans="1:8" ht="15.75">
      <c r="A9" s="10">
        <v>6</v>
      </c>
      <c r="B9" s="3" t="s">
        <v>13</v>
      </c>
      <c r="C9" s="2" t="s">
        <v>8</v>
      </c>
      <c r="D9" s="13">
        <v>2950</v>
      </c>
      <c r="E9" s="12">
        <v>0</v>
      </c>
      <c r="F9" s="12">
        <v>0</v>
      </c>
      <c r="G9" s="12">
        <f t="shared" si="0"/>
        <v>0</v>
      </c>
      <c r="H9" s="11">
        <f t="shared" si="1"/>
        <v>0</v>
      </c>
    </row>
    <row r="10" spans="1:8" ht="15.75">
      <c r="A10" s="10">
        <v>7</v>
      </c>
      <c r="B10" s="3" t="s">
        <v>14</v>
      </c>
      <c r="C10" s="2" t="s">
        <v>15</v>
      </c>
      <c r="D10" s="10">
        <v>700</v>
      </c>
      <c r="E10" s="12">
        <v>0</v>
      </c>
      <c r="F10" s="12">
        <v>0</v>
      </c>
      <c r="G10" s="12">
        <f t="shared" si="0"/>
        <v>0</v>
      </c>
      <c r="H10" s="11">
        <f t="shared" si="1"/>
        <v>0</v>
      </c>
    </row>
    <row r="11" spans="1:8" ht="15.75">
      <c r="A11" s="10">
        <v>8</v>
      </c>
      <c r="B11" s="3" t="s">
        <v>16</v>
      </c>
      <c r="C11" s="2" t="s">
        <v>15</v>
      </c>
      <c r="D11" s="13">
        <v>1275</v>
      </c>
      <c r="E11" s="12">
        <v>0</v>
      </c>
      <c r="F11" s="12">
        <v>0</v>
      </c>
      <c r="G11" s="12">
        <f t="shared" si="0"/>
        <v>0</v>
      </c>
      <c r="H11" s="11">
        <f t="shared" si="1"/>
        <v>0</v>
      </c>
    </row>
    <row r="12" spans="1:8" ht="15.75">
      <c r="A12" s="10">
        <v>9</v>
      </c>
      <c r="B12" s="3" t="s">
        <v>17</v>
      </c>
      <c r="C12" s="2" t="s">
        <v>15</v>
      </c>
      <c r="D12" s="10">
        <v>112</v>
      </c>
      <c r="E12" s="12">
        <v>0</v>
      </c>
      <c r="F12" s="12">
        <v>0</v>
      </c>
      <c r="G12" s="12">
        <f t="shared" si="0"/>
        <v>0</v>
      </c>
      <c r="H12" s="11">
        <f t="shared" si="1"/>
        <v>0</v>
      </c>
    </row>
    <row r="13" spans="1:8" ht="15.75">
      <c r="A13" s="10">
        <v>10</v>
      </c>
      <c r="B13" s="3" t="s">
        <v>18</v>
      </c>
      <c r="C13" s="2" t="s">
        <v>15</v>
      </c>
      <c r="D13" s="13">
        <v>11800</v>
      </c>
      <c r="E13" s="12">
        <v>0</v>
      </c>
      <c r="F13" s="12">
        <v>0</v>
      </c>
      <c r="G13" s="12">
        <f t="shared" si="0"/>
        <v>0</v>
      </c>
      <c r="H13" s="11">
        <f t="shared" si="1"/>
        <v>0</v>
      </c>
    </row>
    <row r="14" spans="1:8" ht="15.75">
      <c r="A14" s="10">
        <v>11</v>
      </c>
      <c r="B14" s="3" t="s">
        <v>19</v>
      </c>
      <c r="C14" s="2" t="s">
        <v>15</v>
      </c>
      <c r="D14" s="13">
        <v>5350</v>
      </c>
      <c r="E14" s="12">
        <v>0</v>
      </c>
      <c r="F14" s="12">
        <v>0</v>
      </c>
      <c r="G14" s="12">
        <f t="shared" si="0"/>
        <v>0</v>
      </c>
      <c r="H14" s="11">
        <f t="shared" si="1"/>
        <v>0</v>
      </c>
    </row>
    <row r="15" spans="1:8" ht="15.75">
      <c r="A15" s="10">
        <v>12</v>
      </c>
      <c r="B15" s="3" t="s">
        <v>20</v>
      </c>
      <c r="C15" s="2" t="s">
        <v>15</v>
      </c>
      <c r="D15" s="13">
        <v>5925</v>
      </c>
      <c r="E15" s="12">
        <v>0</v>
      </c>
      <c r="F15" s="12">
        <v>0</v>
      </c>
      <c r="G15" s="12">
        <f t="shared" si="0"/>
        <v>0</v>
      </c>
      <c r="H15" s="11">
        <f t="shared" si="1"/>
        <v>0</v>
      </c>
    </row>
    <row r="16" spans="1:8" ht="15.75">
      <c r="A16" s="10">
        <v>13</v>
      </c>
      <c r="B16" s="3" t="s">
        <v>21</v>
      </c>
      <c r="C16" s="2" t="s">
        <v>15</v>
      </c>
      <c r="D16" s="13">
        <v>2350</v>
      </c>
      <c r="E16" s="12">
        <v>0</v>
      </c>
      <c r="F16" s="12">
        <v>0</v>
      </c>
      <c r="G16" s="12">
        <f t="shared" si="0"/>
        <v>0</v>
      </c>
      <c r="H16" s="11">
        <f t="shared" si="1"/>
        <v>0</v>
      </c>
    </row>
    <row r="17" spans="1:11" ht="15.75">
      <c r="A17" s="10">
        <v>14</v>
      </c>
      <c r="B17" s="3" t="s">
        <v>22</v>
      </c>
      <c r="C17" s="2" t="s">
        <v>15</v>
      </c>
      <c r="D17" s="10">
        <v>470</v>
      </c>
      <c r="E17" s="12">
        <v>0</v>
      </c>
      <c r="F17" s="12">
        <v>0</v>
      </c>
      <c r="G17" s="12">
        <f t="shared" si="0"/>
        <v>0</v>
      </c>
      <c r="H17" s="11">
        <f t="shared" si="1"/>
        <v>0</v>
      </c>
    </row>
    <row r="18" spans="1:11" ht="15.75">
      <c r="A18" s="10">
        <v>15</v>
      </c>
      <c r="B18" s="3" t="s">
        <v>23</v>
      </c>
      <c r="C18" s="2" t="s">
        <v>15</v>
      </c>
      <c r="D18" s="10">
        <v>410</v>
      </c>
      <c r="E18" s="12">
        <v>0</v>
      </c>
      <c r="F18" s="12">
        <v>0</v>
      </c>
      <c r="G18" s="12">
        <f t="shared" si="0"/>
        <v>0</v>
      </c>
      <c r="H18" s="11">
        <f t="shared" si="1"/>
        <v>0</v>
      </c>
    </row>
    <row r="19" spans="1:11" ht="31.5">
      <c r="A19" s="10">
        <v>16</v>
      </c>
      <c r="B19" s="3" t="s">
        <v>24</v>
      </c>
      <c r="C19" s="10" t="s">
        <v>15</v>
      </c>
      <c r="D19" s="10">
        <v>470</v>
      </c>
      <c r="E19" s="12">
        <v>0</v>
      </c>
      <c r="F19" s="12">
        <v>0</v>
      </c>
      <c r="G19" s="12">
        <f t="shared" si="0"/>
        <v>0</v>
      </c>
      <c r="H19" s="12">
        <f t="shared" si="1"/>
        <v>0</v>
      </c>
    </row>
    <row r="20" spans="1:11" ht="15.75">
      <c r="A20" s="10">
        <v>17</v>
      </c>
      <c r="B20" s="3" t="s">
        <v>25</v>
      </c>
      <c r="C20" s="2" t="s">
        <v>26</v>
      </c>
      <c r="D20" s="13">
        <v>136890</v>
      </c>
      <c r="E20" s="12">
        <v>0</v>
      </c>
      <c r="F20" s="12">
        <v>0</v>
      </c>
      <c r="G20" s="12">
        <f t="shared" si="0"/>
        <v>0</v>
      </c>
      <c r="H20" s="11">
        <f t="shared" si="1"/>
        <v>0</v>
      </c>
    </row>
    <row r="21" spans="1:11" ht="15.75" customHeight="1">
      <c r="A21" s="4" t="s">
        <v>29</v>
      </c>
      <c r="B21" s="5"/>
      <c r="C21" s="5"/>
      <c r="D21" s="5"/>
      <c r="E21" s="5"/>
      <c r="F21" s="5"/>
      <c r="G21" s="6"/>
      <c r="H21" s="11">
        <f>SUM(H4:H20)</f>
        <v>0</v>
      </c>
    </row>
    <row r="22" spans="1:11" ht="15.75" customHeight="1">
      <c r="A22" s="4" t="s">
        <v>30</v>
      </c>
      <c r="B22" s="5"/>
      <c r="C22" s="5"/>
      <c r="D22" s="5"/>
      <c r="E22" s="5"/>
      <c r="F22" s="5"/>
      <c r="G22" s="6"/>
      <c r="H22" s="11">
        <f>H21*0.2005</f>
        <v>0</v>
      </c>
    </row>
    <row r="23" spans="1:11" ht="15.75" customHeight="1">
      <c r="A23" s="4" t="s">
        <v>32</v>
      </c>
      <c r="B23" s="5"/>
      <c r="C23" s="5"/>
      <c r="D23" s="5"/>
      <c r="E23" s="5"/>
      <c r="F23" s="5"/>
      <c r="G23" s="6"/>
      <c r="H23" s="11">
        <f>H22+H21</f>
        <v>0</v>
      </c>
    </row>
    <row r="25" spans="1:11">
      <c r="K25" s="1"/>
    </row>
  </sheetData>
  <mergeCells count="5">
    <mergeCell ref="A1:H1"/>
    <mergeCell ref="A2:H2"/>
    <mergeCell ref="A21:G21"/>
    <mergeCell ref="A22:G22"/>
    <mergeCell ref="A23:G2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2504146</dc:creator>
  <cp:lastModifiedBy>2504146</cp:lastModifiedBy>
  <dcterms:created xsi:type="dcterms:W3CDTF">2020-11-10T18:21:59Z</dcterms:created>
  <dcterms:modified xsi:type="dcterms:W3CDTF">2020-11-10T18:54:03Z</dcterms:modified>
</cp:coreProperties>
</file>